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TSES" sheetId="1" r:id="rId1"/>
  </sheets>
  <definedNames/>
  <calcPr fullCalcOnLoad="1"/>
</workbook>
</file>

<file path=xl/sharedStrings.xml><?xml version="1.0" encoding="utf-8"?>
<sst xmlns="http://schemas.openxmlformats.org/spreadsheetml/2006/main" count="410" uniqueCount="84">
  <si>
    <r>
      <t xml:space="preserve"> </t>
    </r>
    <r>
      <rPr>
        <b/>
        <sz val="12"/>
        <color indexed="8"/>
        <rFont val="Calibri"/>
        <family val="2"/>
      </rPr>
      <t xml:space="preserve">Teacher Beliefs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</si>
  <si>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2"/>
        <color indexed="8"/>
        <rFont val="Calibri"/>
        <family val="2"/>
      </rPr>
      <t xml:space="preserve">How much can you do? </t>
    </r>
    <r>
      <rPr>
        <sz val="11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</si>
  <si>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>Directions: This questionnaire is designed to help us gain a better understanding of the</t>
    </r>
    <r>
      <rPr>
        <sz val="10"/>
        <rFont val="Calibri"/>
        <family val="2"/>
      </rPr>
      <t xml:space="preserve"> kinds of things that create difficulties for teachers when integrating technology-based resources (such as mobile devices and mobile reusable learning objects) in their school activities. Please indicate your opinion about each of the statements below. Your answers are confidential.  </t>
    </r>
  </si>
  <si>
    <t>Nothing</t>
  </si>
  <si>
    <t>Very Little</t>
  </si>
  <si>
    <t>Some Influence</t>
  </si>
  <si>
    <t>Quite a Bit</t>
  </si>
  <si>
    <t>A Great Deal</t>
  </si>
  <si>
    <r>
      <rPr>
        <sz val="8.8"/>
        <color indexed="8"/>
        <rFont val="Calibri"/>
        <family val="2"/>
      </rPr>
      <t xml:space="preserve">How much can you do to get through to the most difficult students?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</si>
  <si>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</si>
  <si>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</si>
  <si>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</si>
  <si>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(4)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</si>
  <si>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(5)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</si>
  <si>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(6)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</si>
  <si>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(7)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</si>
  <si>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(8) </t>
    </r>
    <r>
      <rPr>
        <sz val="11"/>
        <rFont val="Calibri"/>
        <family val="2"/>
      </rPr>
      <t xml:space="preserve"> </t>
    </r>
  </si>
  <si>
    <r>
      <t xml:space="preserve"> </t>
    </r>
    <r>
      <rPr>
        <sz val="8.8"/>
        <color indexed="8"/>
        <rFont val="Calibri"/>
        <family val="2"/>
      </rPr>
      <t xml:space="preserve">(9) </t>
    </r>
    <r>
      <rPr>
        <sz val="1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</si>
  <si>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do to control disruptive behavior during collaborative learning activities?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</si>
  <si>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(1)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</si>
  <si>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(2)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</si>
  <si>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(3)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</si>
  <si>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(4)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</si>
  <si>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(5)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</si>
  <si>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(6)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</si>
  <si>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(7)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</si>
  <si>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(8) 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</si>
  <si>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(9)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</si>
  <si>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>How much can you use alternative (technology-based) resources to motivate students who show low interest in school</t>
    </r>
    <r>
      <rPr>
        <sz val="9"/>
        <rFont val="Calibri"/>
        <family val="2"/>
      </rPr>
      <t xml:space="preserve"> work?  </t>
    </r>
  </si>
  <si>
    <r>
      <rPr>
        <sz val="9"/>
        <color indexed="8"/>
        <rFont val="Calibri"/>
        <family val="2"/>
      </rPr>
      <t>How much can you gauge student comprehension of content delivered using technology resources?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</si>
  <si>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use alternative (technology-based) resources to get through to the most difficult students?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</si>
  <si>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well can you respond to difficult questions from your students? </t>
    </r>
    <r>
      <rPr>
        <sz val="9"/>
        <rFont val="Calibri"/>
        <family val="2"/>
      </rPr>
      <t xml:space="preserve"> </t>
    </r>
  </si>
  <si>
    <t xml:space="preserve">How much can you do to adjust your lessons to the proper level for individual students?  </t>
  </si>
  <si>
    <r>
      <rPr>
        <sz val="9"/>
        <color indexed="8"/>
        <rFont val="Calibri"/>
        <family val="2"/>
      </rPr>
      <t xml:space="preserve">To what extent can you craft good collaborative learning activities for your students? </t>
    </r>
    <r>
      <rPr>
        <sz val="9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</si>
  <si>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well can you provide appropriate challenges for very capable students? </t>
    </r>
    <r>
      <rPr>
        <sz val="1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</si>
  <si>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well can you respond to defiant students?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</si>
  <si>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do to calm a student who is disruptive?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</si>
  <si>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use alternative (technology-based) resources to help your students value learning?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</si>
  <si>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do to get students to follow classroom rules?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</si>
  <si>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well can you implement alternative (technology-based) strategies in your classroom?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</si>
  <si>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use a variety of technology-based assessment strategies?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</si>
  <si>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use alternative (technology-based) resources to help your students think critically?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</si>
  <si>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To what extent can you make your expectations clear about student behavior? </t>
    </r>
    <r>
      <rPr>
        <sz val="9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</si>
  <si>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much can you gauge student comprehension of what you have taught? </t>
    </r>
    <r>
      <rPr>
        <sz val="11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</si>
  <si>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much can you do to foster student creativity? </t>
    </r>
    <r>
      <rPr>
        <sz val="11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</si>
  <si>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much can you use a variety of assessment strategies? </t>
    </r>
    <r>
      <rPr>
        <sz val="11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</si>
  <si>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well can you implement alternative strategies in your classroom? </t>
    </r>
    <r>
      <rPr>
        <sz val="1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</si>
  <si>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assist families in helping their children do well in school?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</si>
  <si>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>How well can you establish a classroom management system with each group of</t>
    </r>
    <r>
      <rPr>
        <sz val="9"/>
        <rFont val="Calibri"/>
        <family val="2"/>
      </rPr>
      <t xml:space="preserve"> students?  </t>
    </r>
  </si>
  <si>
    <r>
      <rPr>
        <sz val="8.8"/>
        <color indexed="8"/>
        <rFont val="Calibri"/>
        <family val="2"/>
      </rPr>
      <t xml:space="preserve">How much can you do to improve the understanding of a student who is failing? </t>
    </r>
    <r>
      <rPr>
        <sz val="11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</si>
  <si>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much can you do to help your students think critically? </t>
    </r>
    <r>
      <rPr>
        <sz val="11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</si>
  <si>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>How much can you do to motivate students who show low interest in school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work?  </t>
    </r>
  </si>
  <si>
    <r>
      <rPr>
        <sz val="9"/>
        <color indexed="8"/>
        <rFont val="Calibri"/>
        <family val="2"/>
      </rPr>
      <t xml:space="preserve">How well can you establish routines to keep activities running smoothly? </t>
    </r>
    <r>
      <rPr>
        <sz val="9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</si>
  <si>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much can you do to help your students value learning? </t>
    </r>
    <r>
      <rPr>
        <sz val="1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</si>
  <si>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use technology to foster student creativity?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</si>
  <si>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use alternative (technology-based) resources to improve the understanding of a student who is failing? </t>
    </r>
    <r>
      <rPr>
        <sz val="9"/>
        <rFont val="Calibri"/>
        <family val="2"/>
      </rPr>
      <t xml:space="preserve"> </t>
    </r>
  </si>
  <si>
    <t xml:space="preserve">How much can you use technology to adjust your lessons to the proper level for individual students?  </t>
  </si>
  <si>
    <t xml:space="preserve">To what extent can you provide an alternative explanation or example when students are confused?  </t>
  </si>
  <si>
    <r>
      <rPr>
        <sz val="8.8"/>
        <color indexed="8"/>
        <rFont val="Calibri"/>
        <family val="2"/>
      </rPr>
      <t xml:space="preserve">How well can you keep a few problem students from ruining an entire lesson? </t>
    </r>
    <r>
      <rPr>
        <sz val="1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</si>
  <si>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much can you do to get students to believe they can do well in school work? </t>
    </r>
    <r>
      <rPr>
        <sz val="9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</si>
  <si>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How much can you do to control disruptive behavior in the classroom? </t>
    </r>
    <r>
      <rPr>
        <sz val="11"/>
        <rFont val="Calibri"/>
        <family val="2"/>
      </rPr>
      <t xml:space="preserve"> </t>
    </r>
  </si>
  <si>
    <r>
      <rPr>
        <sz val="8.8"/>
        <color indexed="8"/>
        <rFont val="Calibri"/>
        <family val="2"/>
      </rPr>
      <t xml:space="preserve">To what extent can you craft good questions for your students? </t>
    </r>
    <r>
      <rPr>
        <sz val="1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</si>
  <si>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well can you keep a few problem students from ruining an entire collaborative learning activity?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</si>
  <si>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How well can you use technology to provide appropriate challenges for very capable students? </t>
    </r>
    <r>
      <rPr>
        <sz val="9"/>
        <rFont val="Calibri"/>
        <family val="2"/>
      </rPr>
      <t xml:space="preserve"> </t>
    </r>
  </si>
  <si>
    <t>﻿TSES Scoring</t>
  </si>
  <si>
    <t xml:space="preserve">Efficacy in Student Engagement: </t>
  </si>
  <si>
    <t>1, 19, 22, 24, 25, 26, 28, 34</t>
  </si>
  <si>
    <t xml:space="preserve">Efficacy in Instructional Strategies: </t>
  </si>
  <si>
    <t>6, 7, 9, 18, 20, 21, 32, 36</t>
  </si>
  <si>
    <t xml:space="preserve">Efficacy in Classroom Management: </t>
  </si>
  <si>
    <t>10, 11, 13, 17, 23, 27, 33, 35</t>
  </si>
  <si>
    <t>﻿mTSES Scoring</t>
  </si>
  <si>
    <t xml:space="preserve">Efficacy in Student Engagement with mLearning: </t>
  </si>
  <si>
    <t>3, 5, 12, 16, 22, 29, 30, 34</t>
  </si>
  <si>
    <t xml:space="preserve">Efficacy in Instructional Strategies with mLearning: </t>
  </si>
  <si>
    <t>4, 6, 8, 14, 15, 21, 32, 38</t>
  </si>
  <si>
    <t xml:space="preserve">Efficacy in Classroom Management with mLearning: </t>
  </si>
  <si>
    <t xml:space="preserve">2, 10, 11, 13, 17, 23, 27, 37, </t>
  </si>
  <si>
    <t>Select a Score</t>
  </si>
  <si>
    <t>Score</t>
  </si>
  <si>
    <t>Items</t>
  </si>
  <si>
    <t>Your Scores</t>
  </si>
  <si>
    <t>Directions for Self Scoring</t>
  </si>
  <si>
    <t>If you have problems using the automatic scoring feature in this spreadsheet, or if you are working with a printed copy of this questionnaire, you will need to self-calculate your scores for the TSES and mTSES questions. To do that, calculate the mean (average) scores for the question numbers listed next to each category in the chart above.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</si>
</sst>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.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textRotation="90"/>
      <protection/>
    </xf>
    <xf numFmtId="0" fontId="0" fillId="0" borderId="10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47" fillId="0" borderId="12" xfId="0" applyFont="1" applyFill="1" applyBorder="1" applyAlignment="1">
      <alignment vertical="top"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7" fillId="0" borderId="15" xfId="0" applyFont="1" applyFill="1" applyBorder="1" applyAlignment="1">
      <alignment vertical="top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47" fillId="0" borderId="17" xfId="0" applyFont="1" applyFill="1" applyBorder="1" applyAlignment="1">
      <alignment vertical="top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48" fillId="0" borderId="20" xfId="0" applyFont="1" applyFill="1" applyBorder="1" applyAlignment="1">
      <alignment horizontal="center" textRotation="90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32" borderId="0" xfId="0" applyFill="1" applyAlignment="1">
      <alignment/>
    </xf>
    <xf numFmtId="0" fontId="2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NumberFormat="1" applyFont="1" applyFill="1" applyBorder="1" applyAlignment="1" applyProtection="1">
      <alignment vertical="top"/>
      <protection/>
    </xf>
    <xf numFmtId="0" fontId="7" fillId="32" borderId="0" xfId="0" applyNumberFormat="1" applyFont="1" applyFill="1" applyBorder="1" applyAlignment="1" applyProtection="1">
      <alignment horizontal="center" vertical="top"/>
      <protection/>
    </xf>
    <xf numFmtId="0" fontId="0" fillId="32" borderId="0" xfId="0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12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 vertical="top"/>
    </xf>
    <xf numFmtId="0" fontId="0" fillId="6" borderId="11" xfId="0" applyFill="1" applyBorder="1" applyAlignment="1">
      <alignment/>
    </xf>
    <xf numFmtId="0" fontId="45" fillId="6" borderId="21" xfId="0" applyFont="1" applyFill="1" applyBorder="1" applyAlignment="1">
      <alignment/>
    </xf>
    <xf numFmtId="0" fontId="45" fillId="6" borderId="10" xfId="0" applyFont="1" applyFill="1" applyBorder="1" applyAlignment="1">
      <alignment/>
    </xf>
    <xf numFmtId="0" fontId="45" fillId="6" borderId="11" xfId="0" applyFont="1" applyFill="1" applyBorder="1" applyAlignment="1">
      <alignment/>
    </xf>
    <xf numFmtId="0" fontId="48" fillId="0" borderId="20" xfId="0" applyFont="1" applyFill="1" applyBorder="1" applyAlignment="1" applyProtection="1">
      <alignment horizontal="center"/>
      <protection locked="0"/>
    </xf>
    <xf numFmtId="0" fontId="25" fillId="0" borderId="20" xfId="0" applyNumberFormat="1" applyFont="1" applyFill="1" applyBorder="1" applyAlignment="1" applyProtection="1">
      <alignment horizontal="center" vertical="top"/>
      <protection/>
    </xf>
    <xf numFmtId="0" fontId="25" fillId="6" borderId="21" xfId="0" applyNumberFormat="1" applyFont="1" applyFill="1" applyBorder="1" applyAlignment="1" applyProtection="1">
      <alignment horizontal="center"/>
      <protection/>
    </xf>
    <xf numFmtId="0" fontId="25" fillId="6" borderId="10" xfId="0" applyNumberFormat="1" applyFont="1" applyFill="1" applyBorder="1" applyAlignment="1" applyProtection="1">
      <alignment horizontal="center"/>
      <protection/>
    </xf>
    <xf numFmtId="0" fontId="25" fillId="6" borderId="11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9" fontId="2" fillId="0" borderId="15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16" xfId="0" applyNumberFormat="1" applyFont="1" applyFill="1" applyBorder="1" applyAlignment="1" applyProtection="1">
      <alignment horizontal="left" vertical="top" wrapText="1"/>
      <protection/>
    </xf>
    <xf numFmtId="49" fontId="2" fillId="0" borderId="17" xfId="0" applyNumberFormat="1" applyFont="1" applyFill="1" applyBorder="1" applyAlignment="1" applyProtection="1">
      <alignment horizontal="left" vertical="top" wrapText="1"/>
      <protection/>
    </xf>
    <xf numFmtId="49" fontId="2" fillId="0" borderId="18" xfId="0" applyNumberFormat="1" applyFont="1" applyFill="1" applyBorder="1" applyAlignment="1" applyProtection="1">
      <alignment horizontal="left" vertical="top" wrapText="1"/>
      <protection/>
    </xf>
    <xf numFmtId="49" fontId="2" fillId="0" borderId="19" xfId="0" applyNumberFormat="1" applyFont="1" applyFill="1" applyBorder="1" applyAlignment="1" applyProtection="1">
      <alignment horizontal="left" vertical="top" wrapText="1"/>
      <protection/>
    </xf>
    <xf numFmtId="0" fontId="26" fillId="6" borderId="21" xfId="0" applyNumberFormat="1" applyFont="1" applyFill="1" applyBorder="1" applyAlignment="1" applyProtection="1">
      <alignment horizontal="left" vertical="top"/>
      <protection/>
    </xf>
    <xf numFmtId="0" fontId="26" fillId="6" borderId="10" xfId="0" applyNumberFormat="1" applyFont="1" applyFill="1" applyBorder="1" applyAlignment="1" applyProtection="1">
      <alignment horizontal="left" vertical="top"/>
      <protection/>
    </xf>
    <xf numFmtId="0" fontId="26" fillId="6" borderId="11" xfId="0" applyNumberFormat="1" applyFont="1" applyFill="1" applyBorder="1" applyAlignment="1" applyProtection="1">
      <alignment horizontal="left" vertical="top"/>
      <protection/>
    </xf>
    <xf numFmtId="0" fontId="2" fillId="6" borderId="21" xfId="0" applyNumberFormat="1" applyFont="1" applyFill="1" applyBorder="1" applyAlignment="1" applyProtection="1">
      <alignment horizontal="center"/>
      <protection/>
    </xf>
    <xf numFmtId="0" fontId="2" fillId="6" borderId="1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zoomScalePageLayoutView="0" workbookViewId="0" topLeftCell="A1">
      <selection activeCell="C57" sqref="C57"/>
    </sheetView>
  </sheetViews>
  <sheetFormatPr defaultColWidth="9.140625" defaultRowHeight="15"/>
  <cols>
    <col min="1" max="1" width="4.00390625" style="26" customWidth="1"/>
    <col min="2" max="2" width="4.28125" style="26" customWidth="1"/>
    <col min="3" max="3" width="62.8515625" style="26" customWidth="1"/>
    <col min="4" max="4" width="3.7109375" style="26" bestFit="1" customWidth="1"/>
    <col min="5" max="5" width="3.421875" style="26" bestFit="1" customWidth="1"/>
    <col min="6" max="6" width="3.7109375" style="26" bestFit="1" customWidth="1"/>
    <col min="7" max="7" width="3.421875" style="26" bestFit="1" customWidth="1"/>
    <col min="8" max="8" width="3.7109375" style="26" bestFit="1" customWidth="1"/>
    <col min="9" max="9" width="3.421875" style="26" bestFit="1" customWidth="1"/>
    <col min="10" max="10" width="3.7109375" style="26" bestFit="1" customWidth="1"/>
    <col min="11" max="11" width="3.421875" style="26" bestFit="1" customWidth="1"/>
    <col min="12" max="12" width="6.57421875" style="26" bestFit="1" customWidth="1"/>
    <col min="13" max="13" width="9.140625" style="26" customWidth="1"/>
    <col min="14" max="14" width="5.7109375" style="26" customWidth="1"/>
    <col min="15" max="15" width="48.00390625" style="26" bestFit="1" customWidth="1"/>
    <col min="16" max="16" width="24.421875" style="26" bestFit="1" customWidth="1"/>
    <col min="17" max="16384" width="9.140625" style="26" customWidth="1"/>
  </cols>
  <sheetData>
    <row r="2" spans="2:17" ht="15.75">
      <c r="B2" s="60" t="s">
        <v>0</v>
      </c>
      <c r="C2" s="61"/>
      <c r="D2" s="61" t="s">
        <v>1</v>
      </c>
      <c r="E2" s="61"/>
      <c r="F2" s="61"/>
      <c r="G2" s="61"/>
      <c r="H2" s="61"/>
      <c r="I2" s="61"/>
      <c r="J2" s="61"/>
      <c r="K2" s="61"/>
      <c r="L2" s="61"/>
      <c r="M2" s="39"/>
      <c r="O2" s="45" t="s">
        <v>81</v>
      </c>
      <c r="P2" s="46"/>
      <c r="Q2" s="47"/>
    </row>
    <row r="3" spans="2:17" ht="80.25" customHeight="1">
      <c r="B3" s="62" t="s">
        <v>2</v>
      </c>
      <c r="C3" s="63"/>
      <c r="D3" s="1" t="s">
        <v>3</v>
      </c>
      <c r="E3" s="2"/>
      <c r="F3" s="2" t="s">
        <v>4</v>
      </c>
      <c r="G3" s="2"/>
      <c r="H3" s="3" t="s">
        <v>5</v>
      </c>
      <c r="I3" s="2"/>
      <c r="J3" s="3" t="s">
        <v>6</v>
      </c>
      <c r="K3" s="2"/>
      <c r="L3" s="4" t="s">
        <v>7</v>
      </c>
      <c r="M3" s="22" t="s">
        <v>78</v>
      </c>
      <c r="O3" s="31" t="s">
        <v>64</v>
      </c>
      <c r="P3" s="32" t="s">
        <v>80</v>
      </c>
      <c r="Q3" s="33" t="s">
        <v>79</v>
      </c>
    </row>
    <row r="4" spans="2:24" ht="15.75">
      <c r="B4" s="5">
        <v>1</v>
      </c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8" t="s">
        <v>17</v>
      </c>
      <c r="M4" s="43"/>
      <c r="N4" s="27"/>
      <c r="O4" s="34" t="s">
        <v>65</v>
      </c>
      <c r="P4" s="25" t="s">
        <v>66</v>
      </c>
      <c r="Q4" s="44" t="e">
        <f>AVERAGE(M4,M22,M25,M27,M29,M31,M37)</f>
        <v>#DIV/0!</v>
      </c>
      <c r="R4" s="28"/>
      <c r="S4" s="28"/>
      <c r="T4" s="28"/>
      <c r="U4" s="28"/>
      <c r="V4" s="28"/>
      <c r="W4" s="28"/>
      <c r="X4" s="28"/>
    </row>
    <row r="5" spans="2:24" ht="24">
      <c r="B5" s="10">
        <v>2</v>
      </c>
      <c r="C5" s="11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3" t="s">
        <v>27</v>
      </c>
      <c r="M5" s="43"/>
      <c r="N5" s="29"/>
      <c r="O5" s="35" t="s">
        <v>67</v>
      </c>
      <c r="P5" s="23" t="s">
        <v>68</v>
      </c>
      <c r="Q5" s="44" t="e">
        <f>AVERAGE(M9,M10,M12,M21,M23,M24,M35,M39)</f>
        <v>#DIV/0!</v>
      </c>
      <c r="R5" s="28"/>
      <c r="S5" s="28"/>
      <c r="T5" s="28"/>
      <c r="U5" s="28"/>
      <c r="V5" s="28"/>
      <c r="W5" s="28"/>
      <c r="X5" s="28"/>
    </row>
    <row r="6" spans="2:24" ht="24">
      <c r="B6" s="10">
        <v>3</v>
      </c>
      <c r="C6" s="11" t="s">
        <v>28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3" t="s">
        <v>27</v>
      </c>
      <c r="M6" s="43"/>
      <c r="N6" s="29"/>
      <c r="O6" s="36" t="s">
        <v>69</v>
      </c>
      <c r="P6" s="24" t="s">
        <v>70</v>
      </c>
      <c r="Q6" s="44" t="e">
        <f>AVERAGE(M13,M14,M16,M20,M26,M30,M36,M38)</f>
        <v>#DIV/0!</v>
      </c>
      <c r="R6" s="28"/>
      <c r="S6" s="28"/>
      <c r="T6" s="28"/>
      <c r="U6" s="28"/>
      <c r="V6" s="28"/>
      <c r="W6" s="28"/>
      <c r="X6" s="28"/>
    </row>
    <row r="7" spans="2:17" ht="24">
      <c r="B7" s="10">
        <v>4</v>
      </c>
      <c r="C7" s="11" t="s">
        <v>29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3" t="s">
        <v>27</v>
      </c>
      <c r="M7" s="43"/>
      <c r="O7" s="30"/>
      <c r="P7" s="30"/>
      <c r="Q7" s="30"/>
    </row>
    <row r="8" spans="2:17" ht="24">
      <c r="B8" s="10">
        <v>5</v>
      </c>
      <c r="C8" s="11" t="s">
        <v>30</v>
      </c>
      <c r="D8" s="12" t="s">
        <v>19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  <c r="L8" s="13" t="s">
        <v>27</v>
      </c>
      <c r="M8" s="43"/>
      <c r="O8" s="40" t="s">
        <v>71</v>
      </c>
      <c r="P8" s="41" t="s">
        <v>80</v>
      </c>
      <c r="Q8" s="42" t="s">
        <v>79</v>
      </c>
    </row>
    <row r="9" spans="2:24" ht="15.75">
      <c r="B9" s="10">
        <v>6</v>
      </c>
      <c r="C9" s="11" t="s">
        <v>31</v>
      </c>
      <c r="D9" s="12" t="s">
        <v>19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2" t="s">
        <v>25</v>
      </c>
      <c r="K9" s="12" t="s">
        <v>26</v>
      </c>
      <c r="L9" s="13" t="s">
        <v>27</v>
      </c>
      <c r="M9" s="43"/>
      <c r="O9" s="37" t="s">
        <v>72</v>
      </c>
      <c r="P9" s="23" t="s">
        <v>73</v>
      </c>
      <c r="Q9" s="44" t="e">
        <f>AVERAGE(M6,M8,M15,M19,M25,M32,M33,M37)</f>
        <v>#DIV/0!</v>
      </c>
      <c r="R9" s="28"/>
      <c r="S9" s="28"/>
      <c r="T9" s="28"/>
      <c r="U9" s="28"/>
      <c r="V9" s="28"/>
      <c r="W9" s="28"/>
      <c r="X9" s="28"/>
    </row>
    <row r="10" spans="2:24" ht="24">
      <c r="B10" s="10">
        <v>7</v>
      </c>
      <c r="C10" s="14" t="s">
        <v>32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15" t="s">
        <v>17</v>
      </c>
      <c r="M10" s="43"/>
      <c r="O10" s="35" t="s">
        <v>74</v>
      </c>
      <c r="P10" s="23" t="s">
        <v>75</v>
      </c>
      <c r="Q10" s="44" t="e">
        <f>AVERAGE(M7,M9,M11,M17,M18,M24,M35,M41)</f>
        <v>#DIV/0!</v>
      </c>
      <c r="R10" s="28"/>
      <c r="S10" s="28"/>
      <c r="T10" s="28"/>
      <c r="U10" s="28"/>
      <c r="V10" s="28"/>
      <c r="W10" s="28"/>
      <c r="X10" s="28"/>
    </row>
    <row r="11" spans="2:24" ht="24">
      <c r="B11" s="10">
        <v>8</v>
      </c>
      <c r="C11" s="11" t="s">
        <v>33</v>
      </c>
      <c r="D11" s="12" t="s">
        <v>19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24</v>
      </c>
      <c r="J11" s="12" t="s">
        <v>25</v>
      </c>
      <c r="K11" s="12" t="s">
        <v>26</v>
      </c>
      <c r="L11" s="13" t="s">
        <v>27</v>
      </c>
      <c r="M11" s="43"/>
      <c r="O11" s="38" t="s">
        <v>76</v>
      </c>
      <c r="P11" s="24" t="s">
        <v>77</v>
      </c>
      <c r="Q11" s="44" t="e">
        <f>AVERAGE(M5,M13,M14,M20,M26,M30,M40)</f>
        <v>#DIV/0!</v>
      </c>
      <c r="R11" s="28"/>
      <c r="S11" s="28"/>
      <c r="T11" s="28"/>
      <c r="U11" s="28"/>
      <c r="V11" s="28"/>
      <c r="W11" s="28"/>
      <c r="X11" s="28"/>
    </row>
    <row r="12" spans="2:13" ht="15.75">
      <c r="B12" s="10">
        <v>9</v>
      </c>
      <c r="C12" s="16" t="s">
        <v>34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15" t="s">
        <v>17</v>
      </c>
      <c r="M12" s="43"/>
    </row>
    <row r="13" spans="2:17" ht="15.75">
      <c r="B13" s="10">
        <v>10</v>
      </c>
      <c r="C13" s="11" t="s">
        <v>35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26</v>
      </c>
      <c r="L13" s="13" t="s">
        <v>27</v>
      </c>
      <c r="M13" s="43"/>
      <c r="O13" s="57" t="s">
        <v>82</v>
      </c>
      <c r="P13" s="58"/>
      <c r="Q13" s="59"/>
    </row>
    <row r="14" spans="2:17" ht="15.75">
      <c r="B14" s="10">
        <v>11</v>
      </c>
      <c r="C14" s="11" t="s">
        <v>36</v>
      </c>
      <c r="D14" s="12" t="s">
        <v>19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2" t="s">
        <v>25</v>
      </c>
      <c r="K14" s="12" t="s">
        <v>26</v>
      </c>
      <c r="L14" s="13" t="s">
        <v>27</v>
      </c>
      <c r="M14" s="43"/>
      <c r="O14" s="48" t="s">
        <v>83</v>
      </c>
      <c r="P14" s="49"/>
      <c r="Q14" s="50"/>
    </row>
    <row r="15" spans="2:17" ht="24">
      <c r="B15" s="10">
        <v>12</v>
      </c>
      <c r="C15" s="11" t="s">
        <v>37</v>
      </c>
      <c r="D15" s="12" t="s">
        <v>19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2" t="s">
        <v>25</v>
      </c>
      <c r="K15" s="12" t="s">
        <v>26</v>
      </c>
      <c r="L15" s="13" t="s">
        <v>27</v>
      </c>
      <c r="M15" s="43"/>
      <c r="O15" s="51"/>
      <c r="P15" s="52"/>
      <c r="Q15" s="53"/>
    </row>
    <row r="16" spans="2:17" ht="15.75">
      <c r="B16" s="10">
        <v>13</v>
      </c>
      <c r="C16" s="11" t="s">
        <v>38</v>
      </c>
      <c r="D16" s="12" t="s">
        <v>19</v>
      </c>
      <c r="E16" s="12" t="s">
        <v>20</v>
      </c>
      <c r="F16" s="12" t="s">
        <v>21</v>
      </c>
      <c r="G16" s="12" t="s">
        <v>22</v>
      </c>
      <c r="H16" s="12" t="s">
        <v>23</v>
      </c>
      <c r="I16" s="12" t="s">
        <v>24</v>
      </c>
      <c r="J16" s="12" t="s">
        <v>25</v>
      </c>
      <c r="K16" s="12" t="s">
        <v>26</v>
      </c>
      <c r="L16" s="13" t="s">
        <v>27</v>
      </c>
      <c r="M16" s="43"/>
      <c r="O16" s="51"/>
      <c r="P16" s="52"/>
      <c r="Q16" s="53"/>
    </row>
    <row r="17" spans="2:17" ht="24">
      <c r="B17" s="10">
        <v>14</v>
      </c>
      <c r="C17" s="11" t="s">
        <v>39</v>
      </c>
      <c r="D17" s="12" t="s">
        <v>19</v>
      </c>
      <c r="E17" s="12" t="s">
        <v>20</v>
      </c>
      <c r="F17" s="12" t="s">
        <v>21</v>
      </c>
      <c r="G17" s="12" t="s">
        <v>22</v>
      </c>
      <c r="H17" s="12" t="s">
        <v>23</v>
      </c>
      <c r="I17" s="12" t="s">
        <v>24</v>
      </c>
      <c r="J17" s="12" t="s">
        <v>25</v>
      </c>
      <c r="K17" s="12" t="s">
        <v>26</v>
      </c>
      <c r="L17" s="13" t="s">
        <v>27</v>
      </c>
      <c r="M17" s="43"/>
      <c r="O17" s="51"/>
      <c r="P17" s="52"/>
      <c r="Q17" s="53"/>
    </row>
    <row r="18" spans="2:17" ht="15.75">
      <c r="B18" s="10">
        <v>15</v>
      </c>
      <c r="C18" s="11" t="s">
        <v>40</v>
      </c>
      <c r="D18" s="12" t="s">
        <v>19</v>
      </c>
      <c r="E18" s="12" t="s">
        <v>20</v>
      </c>
      <c r="F18" s="12" t="s">
        <v>21</v>
      </c>
      <c r="G18" s="12" t="s">
        <v>22</v>
      </c>
      <c r="H18" s="12" t="s">
        <v>23</v>
      </c>
      <c r="I18" s="12" t="s">
        <v>24</v>
      </c>
      <c r="J18" s="12" t="s">
        <v>25</v>
      </c>
      <c r="K18" s="12" t="s">
        <v>26</v>
      </c>
      <c r="L18" s="13" t="s">
        <v>27</v>
      </c>
      <c r="M18" s="43"/>
      <c r="O18" s="54"/>
      <c r="P18" s="55"/>
      <c r="Q18" s="56"/>
    </row>
    <row r="19" spans="2:13" ht="24">
      <c r="B19" s="10">
        <v>16</v>
      </c>
      <c r="C19" s="11" t="s">
        <v>41</v>
      </c>
      <c r="D19" s="12" t="s">
        <v>19</v>
      </c>
      <c r="E19" s="12" t="s">
        <v>20</v>
      </c>
      <c r="F19" s="12" t="s">
        <v>21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L19" s="13" t="s">
        <v>27</v>
      </c>
      <c r="M19" s="43"/>
    </row>
    <row r="20" spans="2:13" ht="24">
      <c r="B20" s="10">
        <v>17</v>
      </c>
      <c r="C20" s="11" t="s">
        <v>42</v>
      </c>
      <c r="D20" s="12" t="s">
        <v>19</v>
      </c>
      <c r="E20" s="12" t="s">
        <v>20</v>
      </c>
      <c r="F20" s="12" t="s">
        <v>21</v>
      </c>
      <c r="G20" s="12" t="s">
        <v>22</v>
      </c>
      <c r="H20" s="12" t="s">
        <v>23</v>
      </c>
      <c r="I20" s="12" t="s">
        <v>24</v>
      </c>
      <c r="J20" s="12" t="s">
        <v>25</v>
      </c>
      <c r="K20" s="12" t="s">
        <v>26</v>
      </c>
      <c r="L20" s="13" t="s">
        <v>27</v>
      </c>
      <c r="M20" s="43"/>
    </row>
    <row r="21" spans="2:13" ht="15.75">
      <c r="B21" s="10">
        <v>18</v>
      </c>
      <c r="C21" s="16" t="s">
        <v>43</v>
      </c>
      <c r="D21" s="9" t="s">
        <v>9</v>
      </c>
      <c r="E21" s="9" t="s">
        <v>10</v>
      </c>
      <c r="F21" s="9" t="s">
        <v>11</v>
      </c>
      <c r="G21" s="9" t="s">
        <v>12</v>
      </c>
      <c r="H21" s="9" t="s">
        <v>13</v>
      </c>
      <c r="I21" s="9" t="s">
        <v>14</v>
      </c>
      <c r="J21" s="9" t="s">
        <v>15</v>
      </c>
      <c r="K21" s="9" t="s">
        <v>16</v>
      </c>
      <c r="L21" s="15" t="s">
        <v>17</v>
      </c>
      <c r="M21" s="43"/>
    </row>
    <row r="22" spans="2:13" ht="15.75">
      <c r="B22" s="10">
        <v>19</v>
      </c>
      <c r="C22" s="16" t="s">
        <v>44</v>
      </c>
      <c r="D22" s="9" t="s">
        <v>9</v>
      </c>
      <c r="E22" s="9" t="s">
        <v>10</v>
      </c>
      <c r="F22" s="9" t="s">
        <v>11</v>
      </c>
      <c r="G22" s="9" t="s">
        <v>12</v>
      </c>
      <c r="H22" s="9" t="s">
        <v>13</v>
      </c>
      <c r="I22" s="9" t="s">
        <v>14</v>
      </c>
      <c r="J22" s="9" t="s">
        <v>15</v>
      </c>
      <c r="K22" s="9" t="s">
        <v>16</v>
      </c>
      <c r="L22" s="15" t="s">
        <v>17</v>
      </c>
      <c r="M22" s="43"/>
    </row>
    <row r="23" spans="2:13" ht="15.75">
      <c r="B23" s="10">
        <v>20</v>
      </c>
      <c r="C23" s="16" t="s">
        <v>45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9" t="s">
        <v>14</v>
      </c>
      <c r="J23" s="9" t="s">
        <v>15</v>
      </c>
      <c r="K23" s="9" t="s">
        <v>16</v>
      </c>
      <c r="L23" s="15" t="s">
        <v>17</v>
      </c>
      <c r="M23" s="43"/>
    </row>
    <row r="24" spans="2:13" ht="15.75">
      <c r="B24" s="10">
        <v>21</v>
      </c>
      <c r="C24" s="16" t="s">
        <v>46</v>
      </c>
      <c r="D24" s="9" t="s">
        <v>9</v>
      </c>
      <c r="E24" s="9" t="s">
        <v>10</v>
      </c>
      <c r="F24" s="9" t="s">
        <v>11</v>
      </c>
      <c r="G24" s="9" t="s">
        <v>12</v>
      </c>
      <c r="H24" s="9" t="s">
        <v>13</v>
      </c>
      <c r="I24" s="9" t="s">
        <v>14</v>
      </c>
      <c r="J24" s="9" t="s">
        <v>15</v>
      </c>
      <c r="K24" s="9" t="s">
        <v>16</v>
      </c>
      <c r="L24" s="15" t="s">
        <v>17</v>
      </c>
      <c r="M24" s="43"/>
    </row>
    <row r="25" spans="2:13" ht="24">
      <c r="B25" s="10">
        <v>22</v>
      </c>
      <c r="C25" s="11" t="s">
        <v>47</v>
      </c>
      <c r="D25" s="12" t="s">
        <v>19</v>
      </c>
      <c r="E25" s="12" t="s">
        <v>20</v>
      </c>
      <c r="F25" s="12" t="s">
        <v>21</v>
      </c>
      <c r="G25" s="12" t="s">
        <v>22</v>
      </c>
      <c r="H25" s="12" t="s">
        <v>23</v>
      </c>
      <c r="I25" s="12" t="s">
        <v>24</v>
      </c>
      <c r="J25" s="12" t="s">
        <v>25</v>
      </c>
      <c r="K25" s="12" t="s">
        <v>26</v>
      </c>
      <c r="L25" s="13" t="s">
        <v>27</v>
      </c>
      <c r="M25" s="43"/>
    </row>
    <row r="26" spans="2:13" ht="24">
      <c r="B26" s="10">
        <v>23</v>
      </c>
      <c r="C26" s="11" t="s">
        <v>48</v>
      </c>
      <c r="D26" s="12" t="s">
        <v>19</v>
      </c>
      <c r="E26" s="12" t="s">
        <v>20</v>
      </c>
      <c r="F26" s="12" t="s">
        <v>21</v>
      </c>
      <c r="G26" s="12" t="s">
        <v>22</v>
      </c>
      <c r="H26" s="12" t="s">
        <v>23</v>
      </c>
      <c r="I26" s="12" t="s">
        <v>24</v>
      </c>
      <c r="J26" s="12" t="s">
        <v>25</v>
      </c>
      <c r="K26" s="12" t="s">
        <v>26</v>
      </c>
      <c r="L26" s="13" t="s">
        <v>27</v>
      </c>
      <c r="M26" s="43"/>
    </row>
    <row r="27" spans="2:13" ht="24">
      <c r="B27" s="10">
        <v>24</v>
      </c>
      <c r="C27" s="16" t="s">
        <v>49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9" t="s">
        <v>14</v>
      </c>
      <c r="J27" s="9" t="s">
        <v>15</v>
      </c>
      <c r="K27" s="9" t="s">
        <v>16</v>
      </c>
      <c r="L27" s="15" t="s">
        <v>17</v>
      </c>
      <c r="M27" s="43"/>
    </row>
    <row r="28" spans="2:13" ht="15.75">
      <c r="B28" s="10">
        <v>25</v>
      </c>
      <c r="C28" s="16" t="s">
        <v>50</v>
      </c>
      <c r="D28" s="9" t="s">
        <v>9</v>
      </c>
      <c r="E28" s="9" t="s">
        <v>10</v>
      </c>
      <c r="F28" s="9" t="s">
        <v>11</v>
      </c>
      <c r="G28" s="9" t="s">
        <v>12</v>
      </c>
      <c r="H28" s="9" t="s">
        <v>13</v>
      </c>
      <c r="I28" s="9" t="s">
        <v>14</v>
      </c>
      <c r="J28" s="9" t="s">
        <v>15</v>
      </c>
      <c r="K28" s="9" t="s">
        <v>16</v>
      </c>
      <c r="L28" s="15" t="s">
        <v>17</v>
      </c>
      <c r="M28" s="43"/>
    </row>
    <row r="29" spans="2:13" ht="27.75">
      <c r="B29" s="10">
        <v>26</v>
      </c>
      <c r="C29" s="16" t="s">
        <v>51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9" t="s">
        <v>14</v>
      </c>
      <c r="J29" s="9" t="s">
        <v>15</v>
      </c>
      <c r="K29" s="9" t="s">
        <v>16</v>
      </c>
      <c r="L29" s="15" t="s">
        <v>17</v>
      </c>
      <c r="M29" s="43"/>
    </row>
    <row r="30" spans="2:13" ht="15.75">
      <c r="B30" s="10">
        <v>27</v>
      </c>
      <c r="C30" s="11" t="s">
        <v>52</v>
      </c>
      <c r="D30" s="12" t="s">
        <v>19</v>
      </c>
      <c r="E30" s="12" t="s">
        <v>20</v>
      </c>
      <c r="F30" s="12" t="s">
        <v>21</v>
      </c>
      <c r="G30" s="12" t="s">
        <v>22</v>
      </c>
      <c r="H30" s="12" t="s">
        <v>23</v>
      </c>
      <c r="I30" s="12" t="s">
        <v>24</v>
      </c>
      <c r="J30" s="12" t="s">
        <v>25</v>
      </c>
      <c r="K30" s="12" t="s">
        <v>26</v>
      </c>
      <c r="L30" s="13" t="s">
        <v>27</v>
      </c>
      <c r="M30" s="43"/>
    </row>
    <row r="31" spans="2:13" ht="15.75">
      <c r="B31" s="10">
        <v>28</v>
      </c>
      <c r="C31" s="16" t="s">
        <v>53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9" t="s">
        <v>14</v>
      </c>
      <c r="J31" s="9" t="s">
        <v>15</v>
      </c>
      <c r="K31" s="9" t="s">
        <v>16</v>
      </c>
      <c r="L31" s="15" t="s">
        <v>17</v>
      </c>
      <c r="M31" s="43"/>
    </row>
    <row r="32" spans="2:13" ht="15.75">
      <c r="B32" s="10">
        <v>29</v>
      </c>
      <c r="C32" s="11" t="s">
        <v>54</v>
      </c>
      <c r="D32" s="12" t="s">
        <v>19</v>
      </c>
      <c r="E32" s="12" t="s">
        <v>20</v>
      </c>
      <c r="F32" s="12" t="s">
        <v>21</v>
      </c>
      <c r="G32" s="12" t="s">
        <v>22</v>
      </c>
      <c r="H32" s="12" t="s">
        <v>23</v>
      </c>
      <c r="I32" s="12" t="s">
        <v>24</v>
      </c>
      <c r="J32" s="12" t="s">
        <v>25</v>
      </c>
      <c r="K32" s="12" t="s">
        <v>26</v>
      </c>
      <c r="L32" s="13" t="s">
        <v>27</v>
      </c>
      <c r="M32" s="43"/>
    </row>
    <row r="33" spans="2:13" ht="24">
      <c r="B33" s="10">
        <v>30</v>
      </c>
      <c r="C33" s="11" t="s">
        <v>55</v>
      </c>
      <c r="D33" s="12" t="s">
        <v>19</v>
      </c>
      <c r="E33" s="12" t="s">
        <v>20</v>
      </c>
      <c r="F33" s="12" t="s">
        <v>21</v>
      </c>
      <c r="G33" s="12" t="s">
        <v>22</v>
      </c>
      <c r="H33" s="12" t="s">
        <v>23</v>
      </c>
      <c r="I33" s="12" t="s">
        <v>24</v>
      </c>
      <c r="J33" s="12" t="s">
        <v>25</v>
      </c>
      <c r="K33" s="12" t="s">
        <v>26</v>
      </c>
      <c r="L33" s="13" t="s">
        <v>27</v>
      </c>
      <c r="M33" s="43"/>
    </row>
    <row r="34" spans="2:13" ht="24">
      <c r="B34" s="10">
        <v>31</v>
      </c>
      <c r="C34" s="17" t="s">
        <v>56</v>
      </c>
      <c r="D34" s="12" t="s">
        <v>19</v>
      </c>
      <c r="E34" s="12" t="s">
        <v>20</v>
      </c>
      <c r="F34" s="12" t="s">
        <v>21</v>
      </c>
      <c r="G34" s="12" t="s">
        <v>22</v>
      </c>
      <c r="H34" s="12" t="s">
        <v>23</v>
      </c>
      <c r="I34" s="12" t="s">
        <v>24</v>
      </c>
      <c r="J34" s="12" t="s">
        <v>25</v>
      </c>
      <c r="K34" s="12" t="s">
        <v>26</v>
      </c>
      <c r="L34" s="13" t="s">
        <v>27</v>
      </c>
      <c r="M34" s="43"/>
    </row>
    <row r="35" spans="2:13" ht="24">
      <c r="B35" s="10">
        <v>32</v>
      </c>
      <c r="C35" s="17" t="s">
        <v>57</v>
      </c>
      <c r="D35" s="12" t="s">
        <v>19</v>
      </c>
      <c r="E35" s="12" t="s">
        <v>20</v>
      </c>
      <c r="F35" s="12" t="s">
        <v>21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L35" s="13" t="s">
        <v>27</v>
      </c>
      <c r="M35" s="43"/>
    </row>
    <row r="36" spans="2:13" ht="24">
      <c r="B36" s="10">
        <v>33</v>
      </c>
      <c r="C36" s="16" t="s">
        <v>58</v>
      </c>
      <c r="D36" s="9" t="s">
        <v>9</v>
      </c>
      <c r="E36" s="9" t="s">
        <v>10</v>
      </c>
      <c r="F36" s="9" t="s">
        <v>11</v>
      </c>
      <c r="G36" s="9" t="s">
        <v>12</v>
      </c>
      <c r="H36" s="9" t="s">
        <v>13</v>
      </c>
      <c r="I36" s="9" t="s">
        <v>14</v>
      </c>
      <c r="J36" s="9" t="s">
        <v>15</v>
      </c>
      <c r="K36" s="9" t="s">
        <v>16</v>
      </c>
      <c r="L36" s="15" t="s">
        <v>17</v>
      </c>
      <c r="M36" s="43"/>
    </row>
    <row r="37" spans="2:13" ht="24">
      <c r="B37" s="10">
        <v>34</v>
      </c>
      <c r="C37" s="11" t="s">
        <v>59</v>
      </c>
      <c r="D37" s="12" t="s">
        <v>19</v>
      </c>
      <c r="E37" s="12" t="s">
        <v>20</v>
      </c>
      <c r="F37" s="12" t="s">
        <v>21</v>
      </c>
      <c r="G37" s="12" t="s">
        <v>22</v>
      </c>
      <c r="H37" s="12" t="s">
        <v>23</v>
      </c>
      <c r="I37" s="12" t="s">
        <v>24</v>
      </c>
      <c r="J37" s="12" t="s">
        <v>25</v>
      </c>
      <c r="K37" s="12" t="s">
        <v>26</v>
      </c>
      <c r="L37" s="13" t="s">
        <v>27</v>
      </c>
      <c r="M37" s="43"/>
    </row>
    <row r="38" spans="2:13" ht="15.75">
      <c r="B38" s="10">
        <v>35</v>
      </c>
      <c r="C38" s="16" t="s">
        <v>60</v>
      </c>
      <c r="D38" s="9" t="s">
        <v>9</v>
      </c>
      <c r="E38" s="9" t="s">
        <v>10</v>
      </c>
      <c r="F38" s="9" t="s">
        <v>11</v>
      </c>
      <c r="G38" s="9" t="s">
        <v>12</v>
      </c>
      <c r="H38" s="9" t="s">
        <v>13</v>
      </c>
      <c r="I38" s="9" t="s">
        <v>14</v>
      </c>
      <c r="J38" s="9" t="s">
        <v>15</v>
      </c>
      <c r="K38" s="9" t="s">
        <v>16</v>
      </c>
      <c r="L38" s="15" t="s">
        <v>17</v>
      </c>
      <c r="M38" s="43"/>
    </row>
    <row r="39" spans="2:13" ht="15.75">
      <c r="B39" s="10">
        <v>36</v>
      </c>
      <c r="C39" s="16" t="s">
        <v>61</v>
      </c>
      <c r="D39" s="9" t="s">
        <v>9</v>
      </c>
      <c r="E39" s="9" t="s">
        <v>10</v>
      </c>
      <c r="F39" s="9" t="s">
        <v>11</v>
      </c>
      <c r="G39" s="9" t="s">
        <v>12</v>
      </c>
      <c r="H39" s="9" t="s">
        <v>13</v>
      </c>
      <c r="I39" s="9" t="s">
        <v>14</v>
      </c>
      <c r="J39" s="9" t="s">
        <v>15</v>
      </c>
      <c r="K39" s="9" t="s">
        <v>16</v>
      </c>
      <c r="L39" s="15" t="s">
        <v>17</v>
      </c>
      <c r="M39" s="43"/>
    </row>
    <row r="40" spans="2:13" ht="24">
      <c r="B40" s="10">
        <v>37</v>
      </c>
      <c r="C40" s="11" t="s">
        <v>62</v>
      </c>
      <c r="D40" s="12" t="s">
        <v>19</v>
      </c>
      <c r="E40" s="12" t="s">
        <v>20</v>
      </c>
      <c r="F40" s="12" t="s">
        <v>21</v>
      </c>
      <c r="G40" s="12" t="s">
        <v>22</v>
      </c>
      <c r="H40" s="12" t="s">
        <v>23</v>
      </c>
      <c r="I40" s="12" t="s">
        <v>24</v>
      </c>
      <c r="J40" s="12" t="s">
        <v>25</v>
      </c>
      <c r="K40" s="12" t="s">
        <v>26</v>
      </c>
      <c r="L40" s="13" t="s">
        <v>27</v>
      </c>
      <c r="M40" s="43"/>
    </row>
    <row r="41" spans="2:13" ht="24">
      <c r="B41" s="18">
        <v>38</v>
      </c>
      <c r="C41" s="19" t="s">
        <v>63</v>
      </c>
      <c r="D41" s="20" t="s">
        <v>19</v>
      </c>
      <c r="E41" s="20" t="s">
        <v>20</v>
      </c>
      <c r="F41" s="20" t="s">
        <v>21</v>
      </c>
      <c r="G41" s="20" t="s">
        <v>22</v>
      </c>
      <c r="H41" s="20" t="s">
        <v>23</v>
      </c>
      <c r="I41" s="20" t="s">
        <v>24</v>
      </c>
      <c r="J41" s="20" t="s">
        <v>25</v>
      </c>
      <c r="K41" s="20" t="s">
        <v>26</v>
      </c>
      <c r="L41" s="21" t="s">
        <v>27</v>
      </c>
      <c r="M41" s="43"/>
    </row>
  </sheetData>
  <sheetProtection password="B658" sheet="1" objects="1" scenarios="1"/>
  <mergeCells count="6">
    <mergeCell ref="O2:Q2"/>
    <mergeCell ref="O14:Q18"/>
    <mergeCell ref="O13:Q13"/>
    <mergeCell ref="B2:C2"/>
    <mergeCell ref="D2:L2"/>
    <mergeCell ref="B3:C3"/>
  </mergeCells>
  <dataValidations count="1">
    <dataValidation type="list" allowBlank="1" showInputMessage="1" showErrorMessage="1" promptTitle="Select a Score" prompt="Please select a value for this question. Remember:&#10;1 = Noting&#10;3 = Very Little&#10;5 = Some Influence&#10;7 = Quite a Bit&#10;9 = A Great Deal" errorTitle="Select a Score" error="Please select a score for this question!" sqref="M4:M41">
      <formula1>"1, 2, 3, 4, 5, 6, 7, 8, 9,"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Power, Robert</dc:creator>
  <cp:keywords/>
  <dc:description/>
  <cp:lastModifiedBy>Power, Robert</cp:lastModifiedBy>
  <dcterms:created xsi:type="dcterms:W3CDTF">2014-02-23T06:32:16Z</dcterms:created>
  <dcterms:modified xsi:type="dcterms:W3CDTF">2015-09-10T08:11:13Z</dcterms:modified>
  <cp:category/>
  <cp:version/>
  <cp:contentType/>
  <cp:contentStatus/>
</cp:coreProperties>
</file>